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9" i="1" l="1"/>
  <c r="C59" i="1"/>
  <c r="D52" i="1"/>
  <c r="C52" i="1"/>
  <c r="C46" i="1" s="1"/>
  <c r="D47" i="1"/>
  <c r="D46" i="1" s="1"/>
  <c r="C47" i="1"/>
  <c r="D38" i="1"/>
  <c r="C38" i="1"/>
  <c r="D28" i="1"/>
  <c r="C28" i="1"/>
  <c r="D16" i="1"/>
  <c r="C16" i="1"/>
  <c r="C6" i="1" s="1"/>
  <c r="D7" i="1"/>
  <c r="C7" i="1"/>
  <c r="C27" i="1" l="1"/>
  <c r="D6" i="1"/>
  <c r="D27" i="1"/>
</calcChain>
</file>

<file path=xl/sharedStrings.xml><?xml version="1.0" encoding="utf-8"?>
<sst xmlns="http://schemas.openxmlformats.org/spreadsheetml/2006/main" count="66" uniqueCount="66">
  <si>
    <t>Municipio de Chihuahua</t>
  </si>
  <si>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</si>
  <si>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</si>
  <si>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</si>
  <si>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</si>
  <si>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</si>
  <si>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</si>
  <si>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</si>
  <si>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</si>
  <si>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</si>
  <si>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</si>
  <si>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</si>
  <si>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</si>
  <si>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</si>
  <si>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</si>
  <si>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</si>
  <si>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</si>
  <si>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</si>
  <si>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</si>
  <si>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</si>
  <si>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</si>
  <si>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</si>
  <si>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</si>
  <si>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</si>
  <si>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</si>
  <si>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</si>
  <si>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</si>
  <si>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</si>
  <si>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</si>
  <si>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</si>
  <si>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</si>
  <si>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</si>
  <si>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</si>
  <si>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</si>
  <si>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</si>
  <si>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</si>
  <si>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</si>
  <si>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</si>
  <si>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</si>
  <si>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</si>
  <si>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</si>
  <si>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</si>
  <si>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</si>
  <si>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</si>
  <si>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</si>
  <si>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</si>
  <si>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</si>
  <si>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</si>
  <si>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</si>
  <si>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</si>
  <si>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</si>
  <si>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</si>
  <si>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</si>
  <si>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</si>
  <si>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</si>
  <si>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</si>
  <si>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</si>
  <si>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</si>
  <si>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 xml:space="preserve">                    TESORERA MUNICIPAL</t>
  </si>
  <si>
    <t>COMISIÓN DE HACIENDA Y PLANEACIÓN</t>
  </si>
  <si>
    <t>_________________________________________</t>
  </si>
  <si>
    <t xml:space="preserve"> ________________________________________</t>
  </si>
  <si>
    <t xml:space="preserve">LIC. FRANCISCO JAVIER TURATI MUÑOZ </t>
  </si>
  <si>
    <t xml:space="preserve">      MTRA. AÍDA AMANDA CÓRDOVA CHÁVEZ</t>
  </si>
  <si>
    <t>"Bajo protesta de decir verdad declaramos que los Estados Financieros y sus Notas, son razonablemente correctos y son responsabilidad del emisor"</t>
  </si>
  <si>
    <t>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</si>
</sst>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/>
    <xf numFmtId="0" fontId="1" fillId="0" borderId="0"/>
    <xf numFmtId="0" fontId="1" fillId="0" borderId="0"/>
  </cellStyleXfs>
  <cellXfs count="62">
    <xf numFmtId="0" fontId="0" fillId="0" borderId="0" xfId="0" applyNumberFormat="1" applyFont="1" applyFill="1" applyBorder="1" applyProtection="1"/>
    <xf numFmtId="0" fontId="2" fillId="0" borderId="0" xfId="3" applyNumberFormat="1" applyFont="1" applyFill="1" applyBorder="1" applyProtection="1"/>
    <xf numFmtId="0" fontId="3" fillId="0" borderId="0" xfId="3" applyNumberFormat="1" applyFont="1" applyFill="1" applyBorder="1" applyAlignment="1" applyProtection="1">
      <alignment horizontal="right"/>
    </xf>
    <xf numFmtId="0" fontId="3" fillId="0" borderId="0" xfId="3" applyNumberFormat="1" applyFont="1" applyFill="1" applyBorder="1" applyAlignment="1" applyProtection="1">
      <alignment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43" fontId="3" fillId="0" borderId="0" xfId="3" applyNumberFormat="1" applyFont="1" applyFill="1" applyBorder="1" applyAlignment="1" applyProtection="1">
      <alignment horizontal="left" vertical="center" wrapText="1"/>
    </xf>
    <xf numFmtId="0" fontId="3" fillId="0" borderId="0" xfId="3" applyNumberFormat="1" applyFont="1" applyFill="1" applyBorder="1" applyAlignment="1" applyProtection="1">
      <alignment horizontal="left" vertical="center"/>
    </xf>
    <xf numFmtId="43" fontId="2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3" applyNumberFormat="1" applyFont="1" applyFill="1" applyBorder="1" applyAlignment="1" applyProtection="1">
      <alignment horizontal="left" vertical="center"/>
    </xf>
    <xf numFmtId="0" fontId="2" fillId="0" borderId="0" xfId="3" applyNumberFormat="1" applyFont="1" applyFill="1" applyBorder="1" applyAlignment="1" applyProtection="1">
      <alignment vertical="center"/>
    </xf>
    <xf numFmtId="43" fontId="3" fillId="0" borderId="0" xfId="1" applyNumberFormat="1" applyFont="1" applyFill="1" applyBorder="1" applyAlignment="1" applyProtection="1">
      <alignment horizontal="left" vertical="center" wrapText="1"/>
    </xf>
    <xf numFmtId="4" fontId="3" fillId="0" borderId="0" xfId="3" applyNumberFormat="1" applyFont="1" applyFill="1" applyBorder="1" applyAlignment="1" applyProtection="1">
      <alignment horizontal="center" vertical="center" wrapText="1"/>
    </xf>
    <xf numFmtId="4" fontId="3" fillId="0" borderId="0" xfId="3" applyNumberFormat="1" applyFont="1" applyFill="1" applyBorder="1" applyAlignment="1" applyProtection="1">
      <alignment horizontal="right" vertical="center" wrapText="1"/>
    </xf>
    <xf numFmtId="4" fontId="2" fillId="0" borderId="0" xfId="3" applyNumberFormat="1" applyFont="1" applyFill="1" applyBorder="1" applyAlignment="1" applyProtection="1">
      <alignment horizontal="right" vertical="center"/>
    </xf>
    <xf numFmtId="4" fontId="3" fillId="0" borderId="0" xfId="3" applyNumberFormat="1" applyFont="1" applyFill="1" applyBorder="1" applyAlignment="1" applyProtection="1">
      <alignment horizontal="right" vertical="center"/>
    </xf>
    <xf numFmtId="4" fontId="2" fillId="0" borderId="0" xfId="3" applyNumberFormat="1" applyFont="1" applyFill="1" applyBorder="1" applyAlignment="1" applyProtection="1">
      <alignment horizontal="right" vertical="center"/>
    </xf>
    <xf numFmtId="0" fontId="2" fillId="0" borderId="0" xfId="3" applyNumberFormat="1" applyFont="1" applyFill="1" applyBorder="1" applyAlignment="1" applyProtection="1">
      <alignment horizontal="left" indent="1"/>
    </xf>
    <xf numFmtId="0" fontId="2" fillId="0" borderId="0" xfId="3" applyNumberFormat="1" applyFont="1" applyFill="1" applyBorder="1" applyAlignment="1" applyProtection="1">
      <alignment horizontal="left" vertical="top" indent="2"/>
    </xf>
    <xf numFmtId="4" fontId="2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3" applyNumberFormat="1" applyFont="1" applyFill="1" applyBorder="1" applyAlignment="1" applyProtection="1">
      <alignment horizontal="right" vertical="center"/>
      <protection locked="0"/>
    </xf>
    <xf numFmtId="0" fontId="3" fillId="0" borderId="4" xfId="3" applyNumberFormat="1" applyFont="1" applyFill="1" applyBorder="1" applyAlignment="1" applyProtection="1">
      <alignment horizontal="left" vertical="center" indent="1"/>
    </xf>
    <xf numFmtId="4" fontId="3" fillId="0" borderId="5" xfId="3" applyNumberFormat="1" applyFont="1" applyFill="1" applyBorder="1" applyAlignment="1" applyProtection="1">
      <alignment horizontal="center" vertical="center" wrapText="1"/>
    </xf>
    <xf numFmtId="0" fontId="3" fillId="0" borderId="4" xfId="3" applyNumberFormat="1" applyFont="1" applyFill="1" applyBorder="1" applyAlignment="1" applyProtection="1">
      <alignment horizontal="left" vertical="center" indent="1"/>
    </xf>
    <xf numFmtId="4" fontId="3" fillId="0" borderId="5" xfId="3" applyNumberFormat="1" applyFont="1" applyFill="1" applyBorder="1" applyAlignment="1" applyProtection="1">
      <alignment horizontal="right" vertical="center" wrapText="1"/>
    </xf>
    <xf numFmtId="0" fontId="4" fillId="0" borderId="4" xfId="3" applyNumberFormat="1" applyFont="1" applyFill="1" applyBorder="1" applyAlignment="1" applyProtection="1">
      <alignment horizontal="left" vertical="center" indent="2"/>
    </xf>
    <xf numFmtId="0" fontId="2" fillId="0" borderId="4" xfId="3" applyNumberFormat="1" applyFont="1" applyFill="1" applyBorder="1" applyAlignment="1" applyProtection="1">
      <alignment horizontal="left" vertical="center" indent="3"/>
    </xf>
    <xf numFmtId="4" fontId="2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3" applyNumberFormat="1" applyFont="1" applyFill="1" applyBorder="1" applyAlignment="1" applyProtection="1">
      <alignment horizontal="left" vertical="top" indent="3"/>
    </xf>
    <xf numFmtId="0" fontId="3" fillId="0" borderId="4" xfId="3" applyNumberFormat="1" applyFont="1" applyFill="1" applyBorder="1" applyAlignment="1" applyProtection="1">
      <alignment horizontal="left" vertical="top" indent="2"/>
    </xf>
    <xf numFmtId="4" fontId="2" fillId="0" borderId="5" xfId="3" applyNumberFormat="1" applyFont="1" applyFill="1" applyBorder="1" applyAlignment="1" applyProtection="1">
      <alignment horizontal="right" vertical="center"/>
    </xf>
    <xf numFmtId="0" fontId="4" fillId="0" borderId="4" xfId="3" applyNumberFormat="1" applyFont="1" applyFill="1" applyBorder="1" applyAlignment="1" applyProtection="1">
      <alignment horizontal="left" vertical="top" indent="2"/>
    </xf>
    <xf numFmtId="4" fontId="3" fillId="0" borderId="5" xfId="3" applyNumberFormat="1" applyFont="1" applyFill="1" applyBorder="1" applyAlignment="1" applyProtection="1">
      <alignment horizontal="right" vertical="center"/>
    </xf>
    <xf numFmtId="4" fontId="2" fillId="0" borderId="5" xfId="3" applyNumberFormat="1" applyFont="1" applyFill="1" applyBorder="1" applyAlignment="1" applyProtection="1">
      <alignment horizontal="right" vertical="center"/>
      <protection locked="0"/>
    </xf>
    <xf numFmtId="0" fontId="2" fillId="0" borderId="4" xfId="3" applyNumberFormat="1" applyFont="1" applyFill="1" applyBorder="1" applyAlignment="1" applyProtection="1">
      <alignment horizontal="left" vertical="top" indent="1"/>
    </xf>
    <xf numFmtId="0" fontId="2" fillId="0" borderId="4" xfId="3" applyNumberFormat="1" applyFont="1" applyFill="1" applyBorder="1" applyAlignment="1" applyProtection="1">
      <alignment horizontal="left" vertical="top" indent="2"/>
    </xf>
    <xf numFmtId="0" fontId="2" fillId="0" borderId="6" xfId="3" applyNumberFormat="1" applyFont="1" applyFill="1" applyBorder="1" applyAlignment="1" applyProtection="1">
      <alignment horizontal="left" vertical="top" indent="3"/>
    </xf>
    <xf numFmtId="4" fontId="2" fillId="0" borderId="7" xfId="3" applyNumberFormat="1" applyFont="1" applyFill="1" applyBorder="1" applyAlignment="1" applyProtection="1">
      <alignment horizontal="right" vertical="center"/>
      <protection locked="0"/>
    </xf>
    <xf numFmtId="4" fontId="2" fillId="0" borderId="8" xfId="3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NumberFormat="1" applyFont="1" applyFill="1" applyBorder="1" applyProtection="1">
      <protection locked="0"/>
    </xf>
    <xf numFmtId="0" fontId="2" fillId="0" borderId="0" xfId="3" applyNumberFormat="1" applyFont="1" applyFill="1" applyBorder="1" applyAlignment="1" applyProtection="1">
      <alignment horizontal="left" vertical="top" indent="1"/>
      <protection locked="0"/>
    </xf>
    <xf numFmtId="0" fontId="2" fillId="0" borderId="0" xfId="3" applyNumberFormat="1" applyFont="1" applyFill="1" applyBorder="1" applyAlignment="1" applyProtection="1">
      <alignment horizontal="left" vertical="top" indent="1"/>
      <protection locked="0"/>
    </xf>
    <xf numFmtId="4" fontId="2" fillId="0" borderId="0" xfId="3" applyNumberFormat="1" applyFont="1" applyFill="1" applyBorder="1" applyAlignment="1" applyProtection="1">
      <alignment horizontal="right" vertical="center"/>
      <protection locked="0"/>
    </xf>
    <xf numFmtId="0" fontId="5" fillId="0" borderId="0" xfId="3" applyNumberFormat="1" applyFont="1" applyFill="1" applyBorder="1" applyAlignment="1" applyProtection="1">
      <alignment horizontal="left" vertical="top" wrapText="1" indent="1"/>
      <protection locked="0"/>
    </xf>
    <xf numFmtId="0" fontId="2" fillId="0" borderId="0" xfId="3" applyNumberFormat="1" applyFont="1" applyFill="1" applyBorder="1" applyAlignment="1" applyProtection="1">
      <alignment horizontal="left" vertical="top" indent="1"/>
      <protection locked="0"/>
    </xf>
    <xf numFmtId="0" fontId="2" fillId="0" borderId="0" xfId="3" applyNumberFormat="1" applyFont="1" applyFill="1" applyBorder="1" applyAlignment="1" applyProtection="1">
      <alignment horizontal="left" inden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2" applyNumberFormat="1" applyFont="1" applyFill="1" applyBorder="1" applyAlignment="1" applyProtection="1">
      <alignment horizontal="center"/>
      <protection locked="0"/>
    </xf>
    <xf numFmtId="38" fontId="1" fillId="0" borderId="0" xfId="0" applyNumberFormat="1" applyFont="1" applyFill="1" applyBorder="1" applyAlignment="1" applyProtection="1">
      <alignment horizontal="center"/>
      <protection locked="0"/>
    </xf>
    <xf numFmtId="0" fontId="3" fillId="2" borderId="1" xfId="3" applyNumberFormat="1" applyFont="1" applyFill="1" applyBorder="1" applyAlignment="1" applyProtection="1">
      <alignment horizontal="center" vertical="center"/>
      <protection locked="0"/>
    </xf>
    <xf numFmtId="0" fontId="3" fillId="2" borderId="2" xfId="3" applyNumberFormat="1" applyFont="1" applyFill="1" applyBorder="1" applyAlignment="1" applyProtection="1">
      <alignment horizontal="center" vertical="center"/>
      <protection locked="0"/>
    </xf>
    <xf numFmtId="0" fontId="3" fillId="2" borderId="3" xfId="3" applyNumberFormat="1" applyFont="1" applyFill="1" applyBorder="1" applyAlignment="1" applyProtection="1">
      <alignment horizontal="center" vertical="center"/>
      <protection locked="0"/>
    </xf>
    <xf numFmtId="0" fontId="3" fillId="2" borderId="4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0" fontId="3" fillId="2" borderId="5" xfId="3" applyNumberFormat="1" applyFont="1" applyFill="1" applyBorder="1" applyAlignment="1" applyProtection="1">
      <alignment horizontal="center" vertical="center"/>
    </xf>
    <xf numFmtId="0" fontId="3" fillId="2" borderId="6" xfId="3" applyNumberFormat="1" applyFont="1" applyFill="1" applyBorder="1" applyAlignment="1" applyProtection="1">
      <alignment horizontal="center" vertical="center"/>
      <protection locked="0"/>
    </xf>
    <xf numFmtId="0" fontId="3" fillId="2" borderId="7" xfId="3" applyNumberFormat="1" applyFont="1" applyFill="1" applyBorder="1" applyAlignment="1" applyProtection="1">
      <alignment horizontal="center" vertical="center"/>
      <protection locked="0"/>
    </xf>
    <xf numFmtId="0" fontId="3" fillId="2" borderId="8" xfId="3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right"/>
      <protection locked="0"/>
    </xf>
  </cellXfs>
  <cellStyles count="4">
    <cellStyle name="Millares 2" xfId="1"/>
    <cellStyle name="Normal" xfId="0" builtinId="0"/>
    <cellStyle name="Normal 10 2" xfId="2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35" zoomScale="80" zoomScaleNormal="80" workbookViewId="0">
      <selection activeCell="B42" sqref="B42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6" bestFit="1" customWidth="1"/>
    <col min="3" max="3" width="23.7109375" style="15" customWidth="1"/>
    <col min="4" max="4" width="25.42578125" style="15" customWidth="1"/>
    <col min="5" max="5" width="4.7109375" style="1" customWidth="1"/>
    <col min="6" max="6" width="11.42578125" style="1" customWidth="1"/>
    <col min="7" max="7" width="11.85546875" style="1" customWidth="1"/>
    <col min="8" max="8" width="12.140625" style="1" customWidth="1"/>
    <col min="9" max="9" width="15.5703125" style="1" bestFit="1" customWidth="1"/>
    <col min="10" max="10" width="11.42578125" style="1" customWidth="1"/>
    <col min="11" max="16384" width="11.42578125" style="1"/>
  </cols>
  <sheetData>
    <row r="1" spans="2:9" ht="12.75" customHeight="1" x14ac:dyDescent="0.2">
      <c r="I1" s="2"/>
    </row>
    <row r="2" spans="2:9" ht="12.75" customHeight="1" x14ac:dyDescent="0.2">
      <c r="B2" s="52" t="s">
        <v>0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1</v>
      </c>
      <c r="C3" s="56"/>
      <c r="D3" s="57"/>
      <c r="E3" s="4"/>
      <c r="F3" s="4"/>
      <c r="G3" s="4"/>
      <c r="H3" s="4"/>
      <c r="I3" s="3"/>
    </row>
    <row r="4" spans="2:9" ht="12.75" customHeight="1" x14ac:dyDescent="0.2">
      <c r="B4" s="58" t="s">
        <v>65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2</v>
      </c>
      <c r="D5" s="21" t="s">
        <v>3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4</v>
      </c>
      <c r="C6" s="12">
        <f>SUM(C7,C16)</f>
        <v>63521567.479999997</v>
      </c>
      <c r="D6" s="23">
        <f>SUM(D7,D16)</f>
        <v>1190367284.9200001</v>
      </c>
      <c r="E6" s="5"/>
      <c r="F6" s="5"/>
      <c r="G6" s="5"/>
      <c r="H6" s="5"/>
      <c r="I6" s="5"/>
    </row>
    <row r="7" spans="2:9" s="6" customFormat="1" x14ac:dyDescent="0.25">
      <c r="B7" s="24" t="s">
        <v>5</v>
      </c>
      <c r="C7" s="12">
        <f>SUM(C8:C14)</f>
        <v>0</v>
      </c>
      <c r="D7" s="23">
        <f>SUM(D8:D14)</f>
        <v>1048480061.9400001</v>
      </c>
      <c r="E7" s="10"/>
      <c r="F7" s="10"/>
      <c r="G7" s="10"/>
      <c r="H7" s="10"/>
      <c r="I7" s="5"/>
    </row>
    <row r="8" spans="2:9" s="8" customFormat="1" x14ac:dyDescent="0.25">
      <c r="B8" s="25" t="s">
        <v>6</v>
      </c>
      <c r="C8" s="18">
        <v>0</v>
      </c>
      <c r="D8" s="26">
        <v>832637942.72000003</v>
      </c>
      <c r="E8" s="7"/>
      <c r="F8" s="7"/>
      <c r="G8" s="7"/>
      <c r="H8" s="7"/>
      <c r="I8" s="5"/>
    </row>
    <row r="9" spans="2:9" s="8" customFormat="1" x14ac:dyDescent="0.25">
      <c r="B9" s="25" t="s">
        <v>7</v>
      </c>
      <c r="C9" s="18">
        <v>0</v>
      </c>
      <c r="D9" s="26">
        <v>85624433.299999997</v>
      </c>
      <c r="E9" s="7"/>
      <c r="F9" s="7"/>
      <c r="G9" s="7"/>
      <c r="H9" s="7"/>
      <c r="I9" s="5"/>
    </row>
    <row r="10" spans="2:9" s="9" customFormat="1" x14ac:dyDescent="0.25">
      <c r="B10" s="25" t="s">
        <v>8</v>
      </c>
      <c r="C10" s="18">
        <v>0</v>
      </c>
      <c r="D10" s="26">
        <v>129795246.22</v>
      </c>
    </row>
    <row r="11" spans="2:9" s="9" customFormat="1" x14ac:dyDescent="0.25">
      <c r="B11" s="25" t="s">
        <v>9</v>
      </c>
      <c r="C11" s="18">
        <v>0</v>
      </c>
      <c r="D11" s="26">
        <v>0</v>
      </c>
    </row>
    <row r="12" spans="2:9" s="9" customFormat="1" x14ac:dyDescent="0.25">
      <c r="B12" s="27" t="s">
        <v>10</v>
      </c>
      <c r="C12" s="18">
        <v>0</v>
      </c>
      <c r="D12" s="26">
        <v>422439.7</v>
      </c>
    </row>
    <row r="13" spans="2:9" s="9" customFormat="1" x14ac:dyDescent="0.25">
      <c r="B13" s="27" t="s">
        <v>11</v>
      </c>
      <c r="C13" s="18">
        <v>0</v>
      </c>
      <c r="D13" s="26">
        <v>0</v>
      </c>
    </row>
    <row r="14" spans="2:9" s="9" customFormat="1" x14ac:dyDescent="0.25">
      <c r="B14" s="27" t="s">
        <v>12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13</v>
      </c>
      <c r="C16" s="14">
        <f>SUM(C17:C25)</f>
        <v>63521567.479999997</v>
      </c>
      <c r="D16" s="31">
        <f>SUM(D17:D25)</f>
        <v>141887222.97999999</v>
      </c>
    </row>
    <row r="17" spans="2:4" s="9" customFormat="1" x14ac:dyDescent="0.25">
      <c r="B17" s="27" t="s">
        <v>14</v>
      </c>
      <c r="C17" s="19">
        <v>0</v>
      </c>
      <c r="D17" s="32">
        <v>0</v>
      </c>
    </row>
    <row r="18" spans="2:4" s="9" customFormat="1" x14ac:dyDescent="0.25">
      <c r="B18" s="27" t="s">
        <v>15</v>
      </c>
      <c r="C18" s="19">
        <v>0</v>
      </c>
      <c r="D18" s="32">
        <v>0</v>
      </c>
    </row>
    <row r="19" spans="2:4" s="9" customFormat="1" x14ac:dyDescent="0.25">
      <c r="B19" s="27" t="s">
        <v>16</v>
      </c>
      <c r="C19" s="19">
        <v>0</v>
      </c>
      <c r="D19" s="32">
        <v>127002855.20999999</v>
      </c>
    </row>
    <row r="20" spans="2:4" s="9" customFormat="1" x14ac:dyDescent="0.25">
      <c r="B20" s="27" t="s">
        <v>17</v>
      </c>
      <c r="C20" s="19">
        <v>0</v>
      </c>
      <c r="D20" s="32">
        <v>14884367.77</v>
      </c>
    </row>
    <row r="21" spans="2:4" s="9" customFormat="1" x14ac:dyDescent="0.25">
      <c r="B21" s="27" t="s">
        <v>18</v>
      </c>
      <c r="C21" s="19">
        <v>0</v>
      </c>
      <c r="D21" s="32">
        <v>0</v>
      </c>
    </row>
    <row r="22" spans="2:4" s="9" customFormat="1" x14ac:dyDescent="0.25">
      <c r="B22" s="27" t="s">
        <v>19</v>
      </c>
      <c r="C22" s="19">
        <v>63521567.479999997</v>
      </c>
      <c r="D22" s="32">
        <v>0</v>
      </c>
    </row>
    <row r="23" spans="2:4" s="9" customFormat="1" x14ac:dyDescent="0.25">
      <c r="B23" s="27" t="s">
        <v>20</v>
      </c>
      <c r="C23" s="19">
        <v>0</v>
      </c>
      <c r="D23" s="32">
        <v>0</v>
      </c>
    </row>
    <row r="24" spans="2:4" s="9" customFormat="1" x14ac:dyDescent="0.25">
      <c r="B24" s="27" t="s">
        <v>21</v>
      </c>
      <c r="C24" s="19">
        <v>0</v>
      </c>
      <c r="D24" s="32">
        <v>0</v>
      </c>
    </row>
    <row r="25" spans="2:4" s="9" customFormat="1" x14ac:dyDescent="0.25">
      <c r="B25" s="27" t="s">
        <v>22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23</v>
      </c>
      <c r="C27" s="14">
        <f>SUM(C28,C38)</f>
        <v>454679918.38999999</v>
      </c>
      <c r="D27" s="31">
        <f>SUM(D28,D38)</f>
        <v>8126368.1200000001</v>
      </c>
    </row>
    <row r="28" spans="2:4" s="3" customFormat="1" x14ac:dyDescent="0.25">
      <c r="B28" s="24" t="s">
        <v>24</v>
      </c>
      <c r="C28" s="14">
        <f>SUM(C29:C36)</f>
        <v>314815163.67000002</v>
      </c>
      <c r="D28" s="31">
        <f>SUM(D29:D36)</f>
        <v>8126368.1200000001</v>
      </c>
    </row>
    <row r="29" spans="2:4" s="9" customFormat="1" x14ac:dyDescent="0.25">
      <c r="B29" s="27" t="s">
        <v>25</v>
      </c>
      <c r="C29" s="19">
        <v>76213558.890000001</v>
      </c>
      <c r="D29" s="32">
        <v>0</v>
      </c>
    </row>
    <row r="30" spans="2:4" s="9" customFormat="1" x14ac:dyDescent="0.25">
      <c r="B30" s="27" t="s">
        <v>26</v>
      </c>
      <c r="C30" s="19">
        <v>0</v>
      </c>
      <c r="D30" s="32">
        <v>0</v>
      </c>
    </row>
    <row r="31" spans="2:4" s="9" customFormat="1" x14ac:dyDescent="0.25">
      <c r="B31" s="27" t="s">
        <v>27</v>
      </c>
      <c r="C31" s="19">
        <v>137392301.88</v>
      </c>
      <c r="D31" s="32">
        <v>0</v>
      </c>
    </row>
    <row r="32" spans="2:4" s="9" customFormat="1" x14ac:dyDescent="0.25">
      <c r="B32" s="27" t="s">
        <v>28</v>
      </c>
      <c r="C32" s="19">
        <v>0</v>
      </c>
      <c r="D32" s="32">
        <v>0</v>
      </c>
    </row>
    <row r="33" spans="2:4" s="9" customFormat="1" x14ac:dyDescent="0.25">
      <c r="B33" s="27" t="s">
        <v>29</v>
      </c>
      <c r="C33" s="19">
        <v>0</v>
      </c>
      <c r="D33" s="32">
        <v>0</v>
      </c>
    </row>
    <row r="34" spans="2:4" s="9" customFormat="1" x14ac:dyDescent="0.25">
      <c r="B34" s="27" t="s">
        <v>30</v>
      </c>
      <c r="C34" s="19">
        <v>0</v>
      </c>
      <c r="D34" s="32">
        <v>8126368.1200000001</v>
      </c>
    </row>
    <row r="35" spans="2:4" s="9" customFormat="1" x14ac:dyDescent="0.25">
      <c r="B35" s="27" t="s">
        <v>31</v>
      </c>
      <c r="C35" s="19">
        <v>100142049.23999999</v>
      </c>
      <c r="D35" s="32">
        <v>0</v>
      </c>
    </row>
    <row r="36" spans="2:4" s="9" customFormat="1" x14ac:dyDescent="0.25">
      <c r="B36" s="27" t="s">
        <v>32</v>
      </c>
      <c r="C36" s="19">
        <v>1067253.6599999999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33</v>
      </c>
      <c r="C38" s="14">
        <f>SUM(C39:C44)</f>
        <v>139864754.72</v>
      </c>
      <c r="D38" s="31">
        <f>SUM(D39:D44)</f>
        <v>0</v>
      </c>
    </row>
    <row r="39" spans="2:4" s="9" customFormat="1" x14ac:dyDescent="0.25">
      <c r="B39" s="27" t="s">
        <v>34</v>
      </c>
      <c r="C39" s="19">
        <v>0</v>
      </c>
      <c r="D39" s="32">
        <v>0</v>
      </c>
    </row>
    <row r="40" spans="2:4" s="9" customFormat="1" x14ac:dyDescent="0.25">
      <c r="B40" s="27" t="s">
        <v>35</v>
      </c>
      <c r="C40" s="19">
        <v>0</v>
      </c>
      <c r="D40" s="32">
        <v>0</v>
      </c>
    </row>
    <row r="41" spans="2:4" s="9" customFormat="1" ht="15" x14ac:dyDescent="0.25">
      <c r="B41" s="27" t="s">
        <v>36</v>
      </c>
      <c r="C41" s="61">
        <v>139864754.72</v>
      </c>
      <c r="D41" s="32">
        <v>0</v>
      </c>
    </row>
    <row r="42" spans="2:4" s="9" customFormat="1" x14ac:dyDescent="0.25">
      <c r="B42" s="27" t="s">
        <v>37</v>
      </c>
      <c r="C42" s="19">
        <v>0</v>
      </c>
      <c r="D42" s="32">
        <v>0</v>
      </c>
    </row>
    <row r="43" spans="2:4" s="9" customFormat="1" x14ac:dyDescent="0.25">
      <c r="B43" s="27" t="s">
        <v>38</v>
      </c>
      <c r="C43" s="19">
        <v>0</v>
      </c>
      <c r="D43" s="32">
        <v>0</v>
      </c>
    </row>
    <row r="44" spans="2:4" s="9" customFormat="1" x14ac:dyDescent="0.25">
      <c r="B44" s="27" t="s">
        <v>39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40</v>
      </c>
      <c r="C46" s="14">
        <f>SUM(C47,C52,C59)</f>
        <v>680292167.17000008</v>
      </c>
      <c r="D46" s="31">
        <f>SUM(D47,D52,D59)</f>
        <v>0</v>
      </c>
    </row>
    <row r="47" spans="2:4" s="3" customFormat="1" x14ac:dyDescent="0.25">
      <c r="B47" s="24" t="s">
        <v>41</v>
      </c>
      <c r="C47" s="14">
        <f>SUM(C48:C50)</f>
        <v>102152459</v>
      </c>
      <c r="D47" s="31">
        <f>SUM(D48:D50)</f>
        <v>0</v>
      </c>
    </row>
    <row r="48" spans="2:4" s="9" customFormat="1" x14ac:dyDescent="0.25">
      <c r="B48" s="27" t="s">
        <v>42</v>
      </c>
      <c r="C48" s="19">
        <v>0</v>
      </c>
      <c r="D48" s="32">
        <v>0</v>
      </c>
    </row>
    <row r="49" spans="2:4" s="9" customFormat="1" x14ac:dyDescent="0.25">
      <c r="B49" s="27" t="s">
        <v>43</v>
      </c>
      <c r="C49" s="19">
        <v>102152459</v>
      </c>
      <c r="D49" s="32">
        <v>0</v>
      </c>
    </row>
    <row r="50" spans="2:4" s="9" customFormat="1" x14ac:dyDescent="0.25">
      <c r="B50" s="27" t="s">
        <v>44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45</v>
      </c>
      <c r="C52" s="14">
        <f>SUM(C53:C57)</f>
        <v>578139708.17000008</v>
      </c>
      <c r="D52" s="31">
        <f>SUM(D53:D57)</f>
        <v>0</v>
      </c>
    </row>
    <row r="53" spans="2:4" s="9" customFormat="1" x14ac:dyDescent="0.25">
      <c r="B53" s="27" t="s">
        <v>46</v>
      </c>
      <c r="C53" s="19">
        <v>328882205.36000001</v>
      </c>
      <c r="D53" s="32">
        <v>0</v>
      </c>
    </row>
    <row r="54" spans="2:4" s="9" customFormat="1" x14ac:dyDescent="0.25">
      <c r="B54" s="27" t="s">
        <v>47</v>
      </c>
      <c r="C54" s="19">
        <v>249257502.81</v>
      </c>
      <c r="D54" s="32">
        <v>0</v>
      </c>
    </row>
    <row r="55" spans="2:4" s="9" customFormat="1" x14ac:dyDescent="0.25">
      <c r="B55" s="27" t="s">
        <v>48</v>
      </c>
      <c r="C55" s="19">
        <v>0</v>
      </c>
      <c r="D55" s="32">
        <v>0</v>
      </c>
    </row>
    <row r="56" spans="2:4" s="9" customFormat="1" x14ac:dyDescent="0.25">
      <c r="B56" s="27" t="s">
        <v>49</v>
      </c>
      <c r="C56" s="19">
        <v>0</v>
      </c>
      <c r="D56" s="32">
        <v>0</v>
      </c>
    </row>
    <row r="57" spans="2:4" s="9" customFormat="1" x14ac:dyDescent="0.25">
      <c r="B57" s="27" t="s">
        <v>50</v>
      </c>
      <c r="C57" s="19">
        <v>0</v>
      </c>
      <c r="D57" s="32">
        <v>0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51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52</v>
      </c>
      <c r="C60" s="19">
        <v>0</v>
      </c>
      <c r="D60" s="32">
        <v>0</v>
      </c>
    </row>
    <row r="61" spans="2:4" s="9" customFormat="1" x14ac:dyDescent="0.25">
      <c r="B61" s="35" t="s">
        <v>53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 t="s">
        <v>64</v>
      </c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4" s="39" customFormat="1" ht="12.75" customHeight="1" x14ac:dyDescent="0.2">
      <c r="B65" s="40"/>
      <c r="C65" s="19"/>
      <c r="D65" s="19"/>
    </row>
    <row r="66" spans="2:4" s="39" customFormat="1" ht="12.75" customHeight="1" x14ac:dyDescent="0.2">
      <c r="B66" s="46" t="s">
        <v>54</v>
      </c>
    </row>
    <row r="67" spans="2:4" s="39" customFormat="1" ht="12.75" customHeight="1" x14ac:dyDescent="0.2">
      <c r="B67" s="47"/>
    </row>
    <row r="68" spans="2:4" s="39" customFormat="1" ht="12.75" customHeight="1" x14ac:dyDescent="0.2">
      <c r="B68" s="47"/>
    </row>
    <row r="69" spans="2:4" s="39" customFormat="1" ht="12.75" customHeight="1" x14ac:dyDescent="0.2">
      <c r="B69" s="47"/>
    </row>
    <row r="70" spans="2:4" s="39" customFormat="1" ht="12.75" customHeight="1" x14ac:dyDescent="0.2">
      <c r="B70" s="47"/>
    </row>
    <row r="71" spans="2:4" s="39" customFormat="1" ht="12.75" customHeight="1" x14ac:dyDescent="0.2">
      <c r="B71" s="46" t="s">
        <v>55</v>
      </c>
      <c r="C71" s="48"/>
      <c r="D71" s="48"/>
    </row>
    <row r="72" spans="2:4" s="39" customFormat="1" ht="12.75" customHeight="1" x14ac:dyDescent="0.2">
      <c r="B72" s="46" t="s">
        <v>56</v>
      </c>
      <c r="C72" s="48"/>
      <c r="D72" s="48"/>
    </row>
    <row r="73" spans="2:4" s="39" customFormat="1" ht="12.75" customHeight="1" x14ac:dyDescent="0.2"/>
    <row r="74" spans="2:4" s="39" customFormat="1" ht="12.75" customHeight="1" x14ac:dyDescent="0.2"/>
    <row r="75" spans="2:4" s="39" customFormat="1" ht="12.75" customHeight="1" x14ac:dyDescent="0.2"/>
    <row r="76" spans="2:4" s="39" customFormat="1" ht="12.75" customHeight="1" x14ac:dyDescent="0.2">
      <c r="C76" s="48"/>
      <c r="D76" s="48"/>
    </row>
    <row r="77" spans="2:4" s="39" customFormat="1" ht="12.75" customHeight="1" x14ac:dyDescent="0.2">
      <c r="B77" s="49" t="s">
        <v>57</v>
      </c>
      <c r="C77" s="46" t="s">
        <v>58</v>
      </c>
      <c r="D77" s="48"/>
    </row>
    <row r="78" spans="2:4" s="39" customFormat="1" ht="12.75" customHeight="1" x14ac:dyDescent="0.2">
      <c r="B78" s="49" t="s">
        <v>59</v>
      </c>
      <c r="C78" s="48"/>
      <c r="D78" s="48"/>
    </row>
    <row r="79" spans="2:4" s="39" customFormat="1" ht="12.75" customHeight="1" x14ac:dyDescent="0.2">
      <c r="B79" s="50"/>
      <c r="C79" s="48"/>
      <c r="D79" s="48"/>
    </row>
    <row r="80" spans="2:4" s="39" customFormat="1" ht="12.75" customHeight="1" x14ac:dyDescent="0.2">
      <c r="B80" s="48"/>
      <c r="C80" s="48"/>
      <c r="D80" s="48"/>
    </row>
    <row r="81" spans="2:4" s="39" customFormat="1" ht="12.75" customHeight="1" x14ac:dyDescent="0.2">
      <c r="B81" s="48"/>
      <c r="C81" s="48"/>
      <c r="D81" s="48"/>
    </row>
    <row r="82" spans="2:4" s="39" customFormat="1" ht="12.75" customHeight="1" x14ac:dyDescent="0.2">
      <c r="B82" s="48"/>
      <c r="D82" s="48"/>
    </row>
    <row r="83" spans="2:4" s="39" customFormat="1" ht="12.75" customHeight="1" x14ac:dyDescent="0.2">
      <c r="B83" s="48"/>
      <c r="D83" s="48"/>
    </row>
    <row r="84" spans="2:4" s="39" customFormat="1" ht="12.75" customHeight="1" x14ac:dyDescent="0.2">
      <c r="B84" s="49" t="s">
        <v>60</v>
      </c>
      <c r="C84" s="46" t="s">
        <v>61</v>
      </c>
      <c r="D84" s="48"/>
    </row>
    <row r="85" spans="2:4" s="39" customFormat="1" ht="12.75" customHeight="1" x14ac:dyDescent="0.2">
      <c r="B85" s="51" t="s">
        <v>62</v>
      </c>
      <c r="C85" s="46" t="s">
        <v>63</v>
      </c>
      <c r="D85" s="42"/>
    </row>
    <row r="86" spans="2:4" s="39" customFormat="1" ht="12.75" customHeight="1" x14ac:dyDescent="0.2">
      <c r="B86" s="44"/>
      <c r="C86" s="42"/>
      <c r="D86" s="42"/>
    </row>
    <row r="87" spans="2:4" s="39" customFormat="1" ht="12.75" customHeight="1" x14ac:dyDescent="0.2">
      <c r="B87" s="44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password="F376" sheet="1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4792290000202200002doTrimestre000020220726132152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2022-04-20T16:57:53Z</cp:lastPrinted>
  <dcterms:created xsi:type="dcterms:W3CDTF">2019-12-03T18:29:59Z</dcterms:created>
  <dcterms:modified xsi:type="dcterms:W3CDTF">2022-10-27T18:32:18Z</dcterms:modified>
</cp:coreProperties>
</file>